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fig1" sheetId="1" state="visible" r:id="rId2"/>
    <sheet name="fig2" sheetId="2" state="visible" r:id="rId3"/>
    <sheet name="fig3" sheetId="3" state="visible" r:id="rId4"/>
    <sheet name="tableau1" sheetId="4" state="visible" r:id="rId5"/>
    <sheet name="tableau2" sheetId="5" state="visible" r:id="rId6"/>
    <sheet name="tab1_brut" sheetId="6" state="visible" r:id="rId7"/>
    <sheet name="tab2_brut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<sst xmlns="http://schemas.openxmlformats.org/spreadsheetml/2006/main" count="167" uniqueCount="104">
  <si>
    <t xml:space="preserve">Législature / PCS </t>
  </si>
  <si>
    <t xml:space="preserve">Agriculteurs      </t>
  </si>
  <si>
    <t xml:space="preserve">Artisans, commerçants et chefs d'entreprise      </t>
  </si>
  <si>
    <t xml:space="preserve">Cadres et professions intellectuelles supérieures      </t>
  </si>
  <si>
    <t xml:space="preserve">Professions intermediaires      </t>
  </si>
  <si>
    <t xml:space="preserve">Employés      </t>
  </si>
  <si>
    <t xml:space="preserve">Ouvriers      </t>
  </si>
  <si>
    <t xml:space="preserve">Auxiliaires politiques      </t>
  </si>
  <si>
    <t xml:space="preserve">Non renseigné      </t>
  </si>
  <si>
    <t xml:space="preserve">Ensemble</t>
  </si>
  <si>
    <t xml:space="preserve">VIème législature (1978</t>
  </si>
  <si>
    <t xml:space="preserve">3.9</t>
  </si>
  <si>
    <t xml:space="preserve">14.4</t>
  </si>
  <si>
    <t xml:space="preserve">3.2</t>
  </si>
  <si>
    <t xml:space="preserve">6.9</t>
  </si>
  <si>
    <t xml:space="preserve">1.9</t>
  </si>
  <si>
    <t xml:space="preserve">.7</t>
  </si>
  <si>
    <t xml:space="preserve">XIème législature (1997)</t>
  </si>
  <si>
    <t xml:space="preserve">2.8</t>
  </si>
  <si>
    <t xml:space="preserve">5.7</t>
  </si>
  <si>
    <t xml:space="preserve">66.5</t>
  </si>
  <si>
    <t xml:space="preserve">14.1</t>
  </si>
  <si>
    <t xml:space="preserve">0.9</t>
  </si>
  <si>
    <t xml:space="preserve">1.5</t>
  </si>
  <si>
    <t xml:space="preserve">0.6</t>
  </si>
  <si>
    <t xml:space="preserve">.6</t>
  </si>
  <si>
    <t xml:space="preserve">XIVème législature (2012)</t>
  </si>
  <si>
    <t xml:space="preserve">2.9</t>
  </si>
  <si>
    <t xml:space="preserve">3.7</t>
  </si>
  <si>
    <t xml:space="preserve">16.9</t>
  </si>
  <si>
    <t xml:space="preserve">0.8</t>
  </si>
  <si>
    <t xml:space="preserve">0.2</t>
  </si>
  <si>
    <t xml:space="preserve">2.1</t>
  </si>
  <si>
    <t xml:space="preserve">XVème législature (2017)</t>
  </si>
  <si>
    <t xml:space="preserve">2.6</t>
  </si>
  <si>
    <t xml:space="preserve">11.3</t>
  </si>
  <si>
    <t xml:space="preserve">54.7</t>
  </si>
  <si>
    <t xml:space="preserve">13.5</t>
  </si>
  <si>
    <t xml:space="preserve">1.7</t>
  </si>
  <si>
    <t xml:space="preserve">XVIème législature (2022)</t>
  </si>
  <si>
    <t xml:space="preserve">Population active en France (2021)</t>
  </si>
  <si>
    <t xml:space="preserve">Figure 1. Profession la plus significative des députés</t>
  </si>
  <si>
    <t xml:space="preserve">Année / Caractéristique</t>
  </si>
  <si>
    <t xml:space="preserve">Part de la vie active passée en politique</t>
  </si>
  <si>
    <t xml:space="preserve">Part de collaborateurs politiques</t>
  </si>
  <si>
    <t xml:space="preserve">Part de novices en politique </t>
  </si>
  <si>
    <t xml:space="preserve">Figure 2: L’expérience politique des élus, par législature</t>
  </si>
  <si>
    <t xml:space="preserve">Caractéristique / Groupe </t>
  </si>
  <si>
    <t xml:space="preserve">LFI</t>
  </si>
  <si>
    <t xml:space="preserve">PCF</t>
  </si>
  <si>
    <t xml:space="preserve">EELV</t>
  </si>
  <si>
    <t xml:space="preserve">PS</t>
  </si>
  <si>
    <t xml:space="preserve">LIOT</t>
  </si>
  <si>
    <t xml:space="preserve">Renaissance</t>
  </si>
  <si>
    <t xml:space="preserve">MoDem</t>
  </si>
  <si>
    <t xml:space="preserve">Horizons</t>
  </si>
  <si>
    <t xml:space="preserve">LR</t>
  </si>
  <si>
    <t xml:space="preserve">RN</t>
  </si>
  <si>
    <t xml:space="preserve">NI</t>
  </si>
  <si>
    <t xml:space="preserve">Ensemble </t>
  </si>
  <si>
    <t xml:space="preserve">Effectif total</t>
  </si>
  <si>
    <t xml:space="preserve">Nombre de femmes</t>
  </si>
  <si>
    <t xml:space="preserve">Part de femmes</t>
  </si>
  <si>
    <t xml:space="preserve">Figure 3. Part de femmes dans chaque groupe parlementaire</t>
  </si>
  <si>
    <t xml:space="preserve">Caractéristique  / Groupe</t>
  </si>
  <si>
    <t xml:space="preserve">Ensemble des députés 2022</t>
  </si>
  <si>
    <t xml:space="preserve">Ensemble des députés 2017</t>
  </si>
  <si>
    <t xml:space="preserve">Effectifs</t>
  </si>
  <si>
    <t xml:space="preserve">Agriculteurs</t>
  </si>
  <si>
    <t xml:space="preserve">Artisans commerçants chefs d'entreprise</t>
  </si>
  <si>
    <t xml:space="preserve">Cadres et prof intel sup</t>
  </si>
  <si>
    <t xml:space="preserve">Professions intermediaires</t>
  </si>
  <si>
    <t xml:space="preserve">Employés</t>
  </si>
  <si>
    <t xml:space="preserve">Ouvriers</t>
  </si>
  <si>
    <t xml:space="preserve">Auxiliaires politiques</t>
  </si>
  <si>
    <t xml:space="preserve">Non déterminé</t>
  </si>
  <si>
    <t xml:space="preserve">Tableau 1. Profession la plus significative des députés, par groupe politique</t>
  </si>
  <si>
    <t xml:space="preserve">Caractéristique</t>
  </si>
  <si>
    <t xml:space="preserve">Effectif</t>
  </si>
  <si>
    <t xml:space="preserve">Age à l'élection de 2022</t>
  </si>
  <si>
    <t xml:space="preserve">Expérience politique avant 2022</t>
  </si>
  <si>
    <t xml:space="preserve">Néo-député en 2022</t>
  </si>
  <si>
    <t xml:space="preserve">A été auxiliaire politique</t>
  </si>
  <si>
    <t xml:space="preserve">A eu un mandat local ou territorial</t>
  </si>
  <si>
    <t xml:space="preserve">Nombre d'années en politique (élu ou salarié)</t>
  </si>
  <si>
    <t xml:space="preserve">Tableau 2. Carrière politique des députés de 2022 par groupe parlementaire</t>
  </si>
  <si>
    <t xml:space="preserve">PCS / Groupe parlementaire </t>
  </si>
  <si>
    <t xml:space="preserve">Non inscrits</t>
  </si>
  <si>
    <t xml:space="preserve">Ensemble 2022</t>
  </si>
  <si>
    <t xml:space="preserve">Ensemble 2017</t>
  </si>
  <si>
    <t xml:space="preserve">    Agriculteurs exploitants</t>
  </si>
  <si>
    <t xml:space="preserve">    Artisans, commerçants, chefs d'entreprise</t>
  </si>
  <si>
    <t xml:space="preserve">    Cadres et professions intellectuelles supérieures</t>
  </si>
  <si>
    <t xml:space="preserve">    Professions intermédiaires</t>
  </si>
  <si>
    <t xml:space="preserve">    Employés</t>
  </si>
  <si>
    <t xml:space="preserve">    Ouvriers</t>
  </si>
  <si>
    <t xml:space="preserve">    Auxiliaires politiques</t>
  </si>
  <si>
    <t xml:space="preserve">    Non renseigné</t>
  </si>
  <si>
    <t xml:space="preserve">Tableau 1 (effectifs) </t>
  </si>
  <si>
    <t xml:space="preserve">Caractéristique / Groupe parlementaire</t>
  </si>
  <si>
    <t xml:space="preserve">Expérience en politique avant 2022</t>
  </si>
  <si>
    <t xml:space="preserve">    Oui</t>
  </si>
  <si>
    <t xml:space="preserve">    Non</t>
  </si>
  <si>
    <t xml:space="preserve">Tableau 2 (effectifs)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</si>
</sst>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 %"/>
    <numFmt numFmtId="166" formatCode="0"/>
    <numFmt numFmtId="167" formatCode="0.0"/>
    <numFmt numFmtId="168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</font>
    <font>
      <b val="true"/>
      <sz val="12"/>
      <color rgb="FF000000"/>
      <name val="Times New Roman"/>
      <family val="1"/>
      <charset val="1"/>
    </font>
    <font>
      <b val="true"/>
      <sz val="9"/>
      <color rgb="FF000000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0C2CD"/>
        <bgColor rgb="FFCCCCFF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2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2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0" fillId="3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6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Sans nom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M6"/>
    </sheetView>
  </sheetViews>
  <sheetFormatPr defaultColWidth="10.5390625" defaultRowHeight="13.8" zeroHeight="false" outlineLevelRow="0" outlineLevelCol="0"/>
  <cols>
    <col collapsed="false" customWidth="true" hidden="false" outlineLevel="0" max="1" min="1" style="0" width="16.98"/>
    <col collapsed="false" customWidth="true" hidden="false" outlineLevel="0" max="2" min="2" style="0" width="17.31"/>
    <col collapsed="false" customWidth="true" hidden="false" outlineLevel="0" max="3" min="3" style="0" width="21.49"/>
    <col collapsed="false" customWidth="true" hidden="false" outlineLevel="0" max="4" min="4" style="0" width="22.27"/>
    <col collapsed="false" customWidth="true" hidden="false" outlineLevel="0" max="5" min="5" style="0" width="20.17"/>
    <col collapsed="false" customWidth="true" hidden="false" outlineLevel="0" max="6" min="6" style="0" width="15.87"/>
    <col collapsed="false" customWidth="true" hidden="false" outlineLevel="0" max="7" min="7" style="0" width="17.42"/>
    <col collapsed="false" customWidth="true" hidden="false" outlineLevel="0" max="8" min="8" style="0" width="15.32"/>
    <col collapsed="false" customWidth="true" hidden="false" outlineLevel="0" max="9" min="9" style="0" width="11.68"/>
  </cols>
  <sheetData>
    <row r="1" customFormat="false" ht="66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customFormat="false" ht="66" hidden="false" customHeight="true" outlineLevel="0" collapsed="false">
      <c r="A2" s="3" t="s">
        <v>10</v>
      </c>
      <c r="B2" s="2" t="n">
        <v>5</v>
      </c>
      <c r="C2" s="2" t="s">
        <v>11</v>
      </c>
      <c r="D2" s="2" t="n">
        <v>64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/>
    </row>
    <row r="3" customFormat="false" ht="66" hidden="false" customHeight="true" outlineLevel="0" collapsed="false">
      <c r="A3" s="3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/>
    </row>
    <row r="4" customFormat="false" ht="66" hidden="false" customHeight="true" outlineLevel="0" collapsed="false">
      <c r="A4" s="2" t="s">
        <v>26</v>
      </c>
      <c r="B4" s="2" t="s">
        <v>27</v>
      </c>
      <c r="C4" s="2" t="s">
        <v>28</v>
      </c>
      <c r="D4" s="2" t="n">
        <v>57</v>
      </c>
      <c r="E4" s="2" t="s">
        <v>29</v>
      </c>
      <c r="F4" s="2" t="s">
        <v>30</v>
      </c>
      <c r="G4" s="2" t="s">
        <v>31</v>
      </c>
      <c r="H4" s="2" t="s">
        <v>32</v>
      </c>
      <c r="I4" s="2" t="s">
        <v>32</v>
      </c>
      <c r="J4" s="2"/>
    </row>
    <row r="5" customFormat="false" ht="66" hidden="false" customHeight="true" outlineLevel="0" collapsed="false">
      <c r="A5" s="2" t="s">
        <v>33</v>
      </c>
      <c r="B5" s="0" t="s">
        <v>34</v>
      </c>
      <c r="C5" s="0" t="s">
        <v>35</v>
      </c>
      <c r="D5" s="0" t="s">
        <v>36</v>
      </c>
      <c r="E5" s="0" t="s">
        <v>37</v>
      </c>
      <c r="F5" s="0" t="s">
        <v>31</v>
      </c>
      <c r="G5" s="0" t="n">
        <v>0</v>
      </c>
      <c r="H5" s="0" t="s">
        <v>38</v>
      </c>
      <c r="I5" s="0" t="s">
        <v>38</v>
      </c>
    </row>
    <row r="6" customFormat="false" ht="28.35" hidden="false" customHeight="false" outlineLevel="0" collapsed="false">
      <c r="A6" s="4" t="s">
        <v>39</v>
      </c>
      <c r="B6" s="5" t="n">
        <v>0.026</v>
      </c>
      <c r="C6" s="5" t="n">
        <v>0.111</v>
      </c>
      <c r="D6" s="5" t="n">
        <v>0.553</v>
      </c>
      <c r="E6" s="5" t="n">
        <v>0.133</v>
      </c>
      <c r="F6" s="5" t="n">
        <v>0.01</v>
      </c>
      <c r="G6" s="5" t="n">
        <v>0</v>
      </c>
      <c r="H6" s="5" t="n">
        <v>0.153</v>
      </c>
      <c r="I6" s="5" t="n">
        <v>0.014</v>
      </c>
      <c r="J6" s="5" t="n">
        <v>1</v>
      </c>
    </row>
    <row r="7" customFormat="false" ht="28.35" hidden="false" customHeight="false" outlineLevel="0" collapsed="false">
      <c r="A7" s="4" t="s">
        <v>40</v>
      </c>
      <c r="B7" s="6" t="n">
        <v>0.019</v>
      </c>
      <c r="C7" s="6" t="n">
        <v>0.087</v>
      </c>
      <c r="D7" s="6" t="n">
        <v>0.497</v>
      </c>
      <c r="E7" s="6" t="n">
        <v>0.123</v>
      </c>
      <c r="F7" s="6" t="n">
        <v>0.045</v>
      </c>
      <c r="G7" s="6" t="n">
        <v>0.014</v>
      </c>
      <c r="H7" s="6" t="n">
        <v>0.198</v>
      </c>
      <c r="I7" s="6" t="n">
        <v>0.017</v>
      </c>
      <c r="J7" s="6" t="n">
        <v>1</v>
      </c>
    </row>
    <row r="8" customFormat="false" ht="13.8" hidden="false" customHeight="false" outlineLevel="0" collapsed="false">
      <c r="B8" s="7" t="n">
        <v>0.0149775336994508</v>
      </c>
      <c r="C8" s="7" t="n">
        <v>0.0649026460309536</v>
      </c>
      <c r="D8" s="7" t="n">
        <v>0.215676485272092</v>
      </c>
      <c r="E8" s="7" t="n">
        <v>0.246630054917624</v>
      </c>
      <c r="F8" s="7" t="n">
        <v>0.261607588617074</v>
      </c>
      <c r="G8" s="7" t="n">
        <v>0.19071392910634</v>
      </c>
      <c r="H8" s="7" t="n">
        <v>0.000499251123315028</v>
      </c>
      <c r="I8" s="7" t="n">
        <v>0.00499251123315028</v>
      </c>
      <c r="J8" s="7" t="n">
        <v>1</v>
      </c>
    </row>
    <row r="10" customFormat="false" ht="15" hidden="false" customHeight="false" outlineLevel="0" collapsed="false">
      <c r="D10" s="8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1" sqref="A1:M6 C22"/>
    </sheetView>
  </sheetViews>
  <sheetFormatPr defaultColWidth="10.5390625" defaultRowHeight="14.5" zeroHeight="false" outlineLevelRow="0" outlineLevelCol="0"/>
  <cols>
    <col collapsed="false" customWidth="true" hidden="false" outlineLevel="0" max="1" min="1" style="0" width="22.28"/>
    <col collapsed="false" customWidth="true" hidden="false" outlineLevel="0" max="2" min="2" style="0" width="35.46"/>
    <col collapsed="false" customWidth="true" hidden="false" outlineLevel="0" max="3" min="3" style="0" width="29.81"/>
    <col collapsed="false" customWidth="true" hidden="false" outlineLevel="0" max="4" min="4" style="0" width="25"/>
  </cols>
  <sheetData>
    <row r="1" customFormat="false" ht="28.5" hidden="false" customHeight="true" outlineLevel="0" collapsed="false">
      <c r="A1" s="9" t="s">
        <v>42</v>
      </c>
      <c r="B1" s="9" t="s">
        <v>43</v>
      </c>
      <c r="C1" s="9" t="s">
        <v>44</v>
      </c>
      <c r="D1" s="9" t="s">
        <v>45</v>
      </c>
    </row>
    <row r="2" customFormat="false" ht="14.5" hidden="false" customHeight="false" outlineLevel="0" collapsed="false">
      <c r="A2" s="9" t="n">
        <v>2007</v>
      </c>
      <c r="B2" s="10" t="n">
        <v>0.707</v>
      </c>
      <c r="C2" s="10" t="n">
        <v>0.3</v>
      </c>
      <c r="D2" s="10" t="n">
        <v>0.011</v>
      </c>
    </row>
    <row r="3" customFormat="false" ht="14.5" hidden="false" customHeight="false" outlineLevel="0" collapsed="false">
      <c r="A3" s="9" t="n">
        <v>2012</v>
      </c>
      <c r="B3" s="10" t="n">
        <v>0.676</v>
      </c>
      <c r="C3" s="10" t="n">
        <v>0.326</v>
      </c>
      <c r="D3" s="10" t="n">
        <v>0.05</v>
      </c>
    </row>
    <row r="4" customFormat="false" ht="14.5" hidden="false" customHeight="false" outlineLevel="0" collapsed="false">
      <c r="A4" s="9" t="n">
        <v>2017</v>
      </c>
      <c r="B4" s="10" t="n">
        <v>0.43</v>
      </c>
      <c r="C4" s="10" t="n">
        <v>0.238</v>
      </c>
      <c r="D4" s="10" t="n">
        <v>0.277</v>
      </c>
    </row>
    <row r="5" customFormat="false" ht="14.5" hidden="false" customHeight="false" outlineLevel="0" collapsed="false">
      <c r="A5" s="9" t="n">
        <v>2022</v>
      </c>
      <c r="B5" s="10" t="n">
        <v>0.48</v>
      </c>
      <c r="C5" s="10" t="n">
        <v>0.31</v>
      </c>
      <c r="D5" s="10" t="n">
        <v>0.15</v>
      </c>
    </row>
    <row r="7" customFormat="false" ht="15" hidden="false" customHeight="false" outlineLevel="0" collapsed="false">
      <c r="B7" s="8" t="s">
        <v>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M6"/>
    </sheetView>
  </sheetViews>
  <sheetFormatPr defaultColWidth="10.5390625" defaultRowHeight="14.5" zeroHeight="false" outlineLevelRow="0" outlineLevelCol="0"/>
  <cols>
    <col collapsed="false" customWidth="true" hidden="false" outlineLevel="0" max="1" min="1" style="0" width="16.82"/>
  </cols>
  <sheetData>
    <row r="1" customFormat="false" ht="29.5" hidden="false" customHeight="true" outlineLevel="0" collapsed="false">
      <c r="A1" s="11" t="s">
        <v>47</v>
      </c>
      <c r="B1" s="11" t="s">
        <v>48</v>
      </c>
      <c r="C1" s="11" t="s">
        <v>49</v>
      </c>
      <c r="D1" s="11" t="s">
        <v>50</v>
      </c>
      <c r="E1" s="11" t="s">
        <v>51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56</v>
      </c>
      <c r="K1" s="11" t="s">
        <v>57</v>
      </c>
      <c r="L1" s="11" t="s">
        <v>58</v>
      </c>
      <c r="M1" s="11" t="s">
        <v>59</v>
      </c>
    </row>
    <row r="2" customFormat="false" ht="16" hidden="false" customHeight="true" outlineLevel="0" collapsed="false">
      <c r="A2" s="11" t="s">
        <v>60</v>
      </c>
      <c r="B2" s="12" t="n">
        <v>75</v>
      </c>
      <c r="C2" s="12" t="n">
        <v>22</v>
      </c>
      <c r="D2" s="12" t="n">
        <v>23</v>
      </c>
      <c r="E2" s="12" t="n">
        <v>31</v>
      </c>
      <c r="F2" s="12" t="n">
        <v>20</v>
      </c>
      <c r="G2" s="12" t="n">
        <v>172</v>
      </c>
      <c r="H2" s="12" t="n">
        <v>49</v>
      </c>
      <c r="I2" s="12" t="n">
        <v>30</v>
      </c>
      <c r="J2" s="12" t="n">
        <v>62</v>
      </c>
      <c r="K2" s="12" t="n">
        <v>89</v>
      </c>
      <c r="L2" s="12" t="n">
        <v>4</v>
      </c>
      <c r="M2" s="12" t="n">
        <v>577</v>
      </c>
    </row>
    <row r="3" customFormat="false" ht="14.5" hidden="false" customHeight="false" outlineLevel="0" collapsed="false">
      <c r="A3" s="13" t="s">
        <v>61</v>
      </c>
      <c r="B3" s="14" t="n">
        <v>32</v>
      </c>
      <c r="C3" s="14" t="n">
        <v>4</v>
      </c>
      <c r="D3" s="14" t="n">
        <v>13</v>
      </c>
      <c r="E3" s="14" t="n">
        <v>11</v>
      </c>
      <c r="F3" s="14" t="n">
        <v>3</v>
      </c>
      <c r="G3" s="14" t="n">
        <v>69</v>
      </c>
      <c r="H3" s="14" t="n">
        <v>20</v>
      </c>
      <c r="I3" s="14" t="n">
        <v>9</v>
      </c>
      <c r="J3" s="14" t="n">
        <v>18</v>
      </c>
      <c r="K3" s="14" t="n">
        <v>33</v>
      </c>
      <c r="L3" s="14" t="n">
        <v>2</v>
      </c>
      <c r="M3" s="14" t="n">
        <f aca="false">SUM(B3:L3)</f>
        <v>214</v>
      </c>
    </row>
    <row r="4" customFormat="false" ht="14.5" hidden="false" customHeight="false" outlineLevel="0" collapsed="false">
      <c r="A4" s="13" t="s">
        <v>62</v>
      </c>
      <c r="B4" s="15" t="n">
        <v>0.43</v>
      </c>
      <c r="C4" s="15" t="n">
        <v>0.18</v>
      </c>
      <c r="D4" s="15" t="n">
        <v>0.57</v>
      </c>
      <c r="E4" s="15" t="n">
        <v>0.35</v>
      </c>
      <c r="F4" s="15" t="n">
        <v>0.15</v>
      </c>
      <c r="G4" s="15" t="n">
        <v>0.4</v>
      </c>
      <c r="H4" s="15" t="n">
        <v>0.41</v>
      </c>
      <c r="I4" s="15" t="n">
        <v>0.3</v>
      </c>
      <c r="J4" s="15" t="n">
        <v>0.29</v>
      </c>
      <c r="K4" s="15" t="n">
        <v>0.37</v>
      </c>
      <c r="L4" s="15" t="n">
        <v>0.5</v>
      </c>
      <c r="M4" s="15" t="n">
        <v>0.37</v>
      </c>
    </row>
    <row r="5" customFormat="false" ht="15" hidden="false" customHeight="false" outlineLevel="0" collapsed="false">
      <c r="E5" s="8"/>
    </row>
    <row r="6" customFormat="false" ht="15" hidden="false" customHeight="false" outlineLevel="0" collapsed="false">
      <c r="E6" s="8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M6"/>
    </sheetView>
  </sheetViews>
  <sheetFormatPr defaultColWidth="10.5390625" defaultRowHeight="14.5" zeroHeight="false" outlineLevelRow="0" outlineLevelCol="0"/>
  <cols>
    <col collapsed="false" customWidth="true" hidden="false" outlineLevel="0" max="1" min="1" style="0" width="13.54"/>
  </cols>
  <sheetData>
    <row r="1" customFormat="false" ht="52" hidden="false" customHeight="false" outlineLevel="0" collapsed="false">
      <c r="A1" s="16" t="s">
        <v>64</v>
      </c>
      <c r="B1" s="11" t="s">
        <v>48</v>
      </c>
      <c r="C1" s="11" t="s">
        <v>49</v>
      </c>
      <c r="D1" s="11" t="s">
        <v>50</v>
      </c>
      <c r="E1" s="11" t="s">
        <v>51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56</v>
      </c>
      <c r="K1" s="11" t="s">
        <v>57</v>
      </c>
      <c r="L1" s="11" t="s">
        <v>58</v>
      </c>
      <c r="M1" s="17" t="s">
        <v>65</v>
      </c>
      <c r="N1" s="17" t="s">
        <v>66</v>
      </c>
      <c r="O1" s="18" t="s">
        <v>40</v>
      </c>
    </row>
    <row r="2" customFormat="false" ht="14.5" hidden="false" customHeight="false" outlineLevel="0" collapsed="false">
      <c r="A2" s="17" t="s">
        <v>67</v>
      </c>
      <c r="B2" s="12" t="n">
        <v>75</v>
      </c>
      <c r="C2" s="12" t="n">
        <v>22</v>
      </c>
      <c r="D2" s="12" t="n">
        <v>23</v>
      </c>
      <c r="E2" s="12" t="n">
        <v>31</v>
      </c>
      <c r="F2" s="12" t="n">
        <v>20</v>
      </c>
      <c r="G2" s="12" t="n">
        <v>172</v>
      </c>
      <c r="H2" s="12" t="n">
        <v>49</v>
      </c>
      <c r="I2" s="12" t="n">
        <v>30</v>
      </c>
      <c r="J2" s="12" t="n">
        <v>62</v>
      </c>
      <c r="K2" s="12" t="n">
        <v>89</v>
      </c>
      <c r="L2" s="12" t="n">
        <v>4</v>
      </c>
      <c r="M2" s="12" t="n">
        <v>577</v>
      </c>
      <c r="N2" s="19" t="n">
        <v>577</v>
      </c>
      <c r="O2" s="20"/>
    </row>
    <row r="3" customFormat="false" ht="14.5" hidden="false" customHeight="false" outlineLevel="0" collapsed="false">
      <c r="A3" s="17" t="s">
        <v>68</v>
      </c>
      <c r="B3" s="21" t="n">
        <v>0</v>
      </c>
      <c r="C3" s="21" t="n">
        <v>0</v>
      </c>
      <c r="D3" s="21" t="n">
        <v>0</v>
      </c>
      <c r="E3" s="21" t="n">
        <v>0.032</v>
      </c>
      <c r="F3" s="21" t="n">
        <v>0</v>
      </c>
      <c r="G3" s="21" t="n">
        <v>0.017</v>
      </c>
      <c r="H3" s="21" t="n">
        <v>0.041</v>
      </c>
      <c r="I3" s="21" t="n">
        <v>0.033</v>
      </c>
      <c r="J3" s="21" t="n">
        <v>0.032</v>
      </c>
      <c r="K3" s="21" t="n">
        <v>0.022</v>
      </c>
      <c r="L3" s="21" t="n">
        <v>0</v>
      </c>
      <c r="M3" s="21" t="n">
        <v>0.019</v>
      </c>
      <c r="N3" s="22" t="n">
        <v>0.026</v>
      </c>
      <c r="O3" s="23" t="n">
        <v>0.015</v>
      </c>
    </row>
    <row r="4" customFormat="false" ht="52" hidden="false" customHeight="false" outlineLevel="0" collapsed="false">
      <c r="A4" s="17" t="s">
        <v>69</v>
      </c>
      <c r="B4" s="21" t="n">
        <v>0.04</v>
      </c>
      <c r="C4" s="21" t="n">
        <v>0.045</v>
      </c>
      <c r="D4" s="21" t="n">
        <v>0</v>
      </c>
      <c r="E4" s="21" t="n">
        <v>0</v>
      </c>
      <c r="F4" s="21" t="n">
        <v>0.05</v>
      </c>
      <c r="G4" s="21" t="n">
        <v>0.134</v>
      </c>
      <c r="H4" s="21" t="n">
        <v>0.122</v>
      </c>
      <c r="I4" s="21" t="n">
        <v>0.1</v>
      </c>
      <c r="J4" s="21" t="n">
        <v>0.081</v>
      </c>
      <c r="K4" s="21" t="n">
        <v>0.09</v>
      </c>
      <c r="L4" s="21" t="n">
        <v>0</v>
      </c>
      <c r="M4" s="21" t="n">
        <v>0.087</v>
      </c>
      <c r="N4" s="22" t="n">
        <v>0.111</v>
      </c>
      <c r="O4" s="23" t="n">
        <v>0.065</v>
      </c>
    </row>
    <row r="5" customFormat="false" ht="26" hidden="false" customHeight="false" outlineLevel="0" collapsed="false">
      <c r="A5" s="17" t="s">
        <v>70</v>
      </c>
      <c r="B5" s="21" t="n">
        <v>0.413</v>
      </c>
      <c r="C5" s="21" t="n">
        <v>0.227</v>
      </c>
      <c r="D5" s="21" t="n">
        <v>0.478</v>
      </c>
      <c r="E5" s="21" t="n">
        <v>0.613</v>
      </c>
      <c r="F5" s="21" t="n">
        <v>0.7</v>
      </c>
      <c r="G5" s="21" t="n">
        <v>0.57</v>
      </c>
      <c r="H5" s="21" t="n">
        <v>0.612</v>
      </c>
      <c r="I5" s="21" t="n">
        <v>0.633</v>
      </c>
      <c r="J5" s="21" t="n">
        <v>0.435</v>
      </c>
      <c r="K5" s="21" t="n">
        <v>0.348</v>
      </c>
      <c r="L5" s="21" t="n">
        <v>0.5</v>
      </c>
      <c r="M5" s="21" t="n">
        <v>0.497</v>
      </c>
      <c r="N5" s="22" t="n">
        <v>0.553</v>
      </c>
      <c r="O5" s="23" t="n">
        <v>0.216</v>
      </c>
    </row>
    <row r="6" customFormat="false" ht="26" hidden="false" customHeight="false" outlineLevel="0" collapsed="false">
      <c r="A6" s="17" t="s">
        <v>71</v>
      </c>
      <c r="B6" s="21" t="n">
        <v>0.187</v>
      </c>
      <c r="C6" s="21" t="n">
        <v>0.364</v>
      </c>
      <c r="D6" s="21" t="n">
        <v>0.087</v>
      </c>
      <c r="E6" s="21" t="n">
        <v>0.161</v>
      </c>
      <c r="F6" s="21" t="n">
        <v>0.05</v>
      </c>
      <c r="G6" s="21" t="n">
        <v>0.087</v>
      </c>
      <c r="H6" s="21" t="n">
        <v>0.122</v>
      </c>
      <c r="I6" s="21" t="n">
        <v>0.1</v>
      </c>
      <c r="J6" s="21" t="n">
        <v>0.113</v>
      </c>
      <c r="K6" s="21" t="n">
        <v>0.112</v>
      </c>
      <c r="L6" s="21" t="n">
        <v>0</v>
      </c>
      <c r="M6" s="21" t="n">
        <v>0.123</v>
      </c>
      <c r="N6" s="22" t="n">
        <v>0.133</v>
      </c>
      <c r="O6" s="23" t="n">
        <v>0.247</v>
      </c>
    </row>
    <row r="7" customFormat="false" ht="14.5" hidden="false" customHeight="false" outlineLevel="0" collapsed="false">
      <c r="A7" s="17" t="s">
        <v>72</v>
      </c>
      <c r="B7" s="21" t="n">
        <v>0.187</v>
      </c>
      <c r="C7" s="21" t="n">
        <v>0</v>
      </c>
      <c r="D7" s="21" t="n">
        <v>0</v>
      </c>
      <c r="E7" s="21" t="n">
        <v>0</v>
      </c>
      <c r="F7" s="21" t="n">
        <v>0</v>
      </c>
      <c r="G7" s="21" t="n">
        <v>0.006</v>
      </c>
      <c r="H7" s="21" t="n">
        <v>0</v>
      </c>
      <c r="I7" s="21" t="n">
        <v>0</v>
      </c>
      <c r="J7" s="21" t="n">
        <v>0.016</v>
      </c>
      <c r="K7" s="21" t="n">
        <v>0.112</v>
      </c>
      <c r="L7" s="21" t="n">
        <v>0</v>
      </c>
      <c r="M7" s="21" t="n">
        <v>0.045</v>
      </c>
      <c r="N7" s="22" t="n">
        <v>0.01</v>
      </c>
      <c r="O7" s="23" t="n">
        <v>0.262</v>
      </c>
    </row>
    <row r="8" customFormat="false" ht="14.5" hidden="false" customHeight="false" outlineLevel="0" collapsed="false">
      <c r="A8" s="17" t="s">
        <v>73</v>
      </c>
      <c r="B8" s="21" t="n">
        <v>0.04</v>
      </c>
      <c r="C8" s="21" t="n">
        <v>0</v>
      </c>
      <c r="D8" s="21" t="n">
        <v>0</v>
      </c>
      <c r="E8" s="21" t="n">
        <v>0</v>
      </c>
      <c r="F8" s="21" t="n">
        <v>0</v>
      </c>
      <c r="G8" s="21" t="n">
        <v>0.006</v>
      </c>
      <c r="H8" s="21" t="n">
        <v>0</v>
      </c>
      <c r="I8" s="21" t="n">
        <v>0</v>
      </c>
      <c r="J8" s="21" t="n">
        <v>0</v>
      </c>
      <c r="K8" s="21" t="n">
        <v>0.045</v>
      </c>
      <c r="L8" s="21" t="n">
        <v>0</v>
      </c>
      <c r="M8" s="21" t="n">
        <v>0.014</v>
      </c>
      <c r="N8" s="22" t="n">
        <v>0</v>
      </c>
      <c r="O8" s="23" t="n">
        <v>0.191</v>
      </c>
    </row>
    <row r="9" customFormat="false" ht="26" hidden="false" customHeight="false" outlineLevel="0" collapsed="false">
      <c r="A9" s="17" t="s">
        <v>74</v>
      </c>
      <c r="B9" s="21" t="n">
        <v>0.107</v>
      </c>
      <c r="C9" s="21" t="n">
        <v>0.318</v>
      </c>
      <c r="D9" s="21" t="n">
        <v>0.435</v>
      </c>
      <c r="E9" s="21" t="n">
        <v>0.194</v>
      </c>
      <c r="F9" s="21" t="n">
        <v>0.2</v>
      </c>
      <c r="G9" s="21" t="n">
        <v>0.174</v>
      </c>
      <c r="H9" s="21" t="n">
        <v>0.082</v>
      </c>
      <c r="I9" s="21" t="n">
        <v>0.133</v>
      </c>
      <c r="J9" s="21" t="n">
        <v>0.29</v>
      </c>
      <c r="K9" s="21" t="n">
        <v>0.236</v>
      </c>
      <c r="L9" s="21" t="n">
        <v>0.5</v>
      </c>
      <c r="M9" s="21" t="n">
        <v>0.198</v>
      </c>
      <c r="N9" s="22" t="n">
        <v>0.153</v>
      </c>
      <c r="O9" s="7" t="n">
        <v>0.000499251123315028</v>
      </c>
    </row>
    <row r="10" customFormat="false" ht="14.5" hidden="false" customHeight="false" outlineLevel="0" collapsed="false">
      <c r="A10" s="17" t="s">
        <v>75</v>
      </c>
      <c r="B10" s="21" t="n">
        <v>0.027</v>
      </c>
      <c r="C10" s="21" t="n">
        <v>0.045</v>
      </c>
      <c r="D10" s="21" t="n">
        <v>0</v>
      </c>
      <c r="E10" s="21" t="n">
        <v>0</v>
      </c>
      <c r="F10" s="21" t="n">
        <v>0</v>
      </c>
      <c r="G10" s="21" t="n">
        <v>0.006</v>
      </c>
      <c r="H10" s="21" t="n">
        <v>0.02</v>
      </c>
      <c r="I10" s="21" t="n">
        <v>0</v>
      </c>
      <c r="J10" s="21" t="n">
        <v>0.032</v>
      </c>
      <c r="K10" s="21" t="n">
        <v>0.034</v>
      </c>
      <c r="L10" s="21" t="n">
        <v>0</v>
      </c>
      <c r="M10" s="21" t="n">
        <v>0.017</v>
      </c>
      <c r="N10" s="22" t="n">
        <v>0.014</v>
      </c>
      <c r="O10" s="23" t="n">
        <v>0.005</v>
      </c>
    </row>
    <row r="11" customFormat="false" ht="14.5" hidden="false" customHeight="false" outlineLevel="0" collapsed="false">
      <c r="A11" s="17" t="s">
        <v>9</v>
      </c>
      <c r="B11" s="21" t="n">
        <v>1</v>
      </c>
      <c r="C11" s="21" t="n">
        <v>1</v>
      </c>
      <c r="D11" s="21" t="n">
        <v>1</v>
      </c>
      <c r="E11" s="21" t="n">
        <v>1</v>
      </c>
      <c r="F11" s="21" t="n">
        <v>1</v>
      </c>
      <c r="G11" s="21" t="n">
        <v>1</v>
      </c>
      <c r="H11" s="21" t="n">
        <v>1</v>
      </c>
      <c r="I11" s="21" t="n">
        <v>1</v>
      </c>
      <c r="J11" s="21" t="n">
        <v>1</v>
      </c>
      <c r="K11" s="21" t="n">
        <v>1</v>
      </c>
      <c r="L11" s="21" t="n">
        <v>1</v>
      </c>
      <c r="M11" s="21" t="n">
        <v>1</v>
      </c>
      <c r="N11" s="22" t="n">
        <v>1</v>
      </c>
      <c r="O11" s="7" t="n">
        <v>1.00149925112332</v>
      </c>
    </row>
    <row r="13" customFormat="false" ht="15" hidden="false" customHeight="false" outlineLevel="0" collapsed="false">
      <c r="F13" s="8" t="s">
        <v>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4" activeCellId="1" sqref="A1:M6 E24"/>
    </sheetView>
  </sheetViews>
  <sheetFormatPr defaultColWidth="10.5390625" defaultRowHeight="14.5" zeroHeight="false" outlineLevelRow="0" outlineLevelCol="0"/>
  <cols>
    <col collapsed="false" customWidth="true" hidden="false" outlineLevel="0" max="1" min="1" style="0" width="13.45"/>
  </cols>
  <sheetData>
    <row r="1" customFormat="false" ht="31" hidden="false" customHeight="true" outlineLevel="0" collapsed="false">
      <c r="A1" s="11" t="s">
        <v>77</v>
      </c>
      <c r="B1" s="11" t="s">
        <v>48</v>
      </c>
      <c r="C1" s="11" t="s">
        <v>49</v>
      </c>
      <c r="D1" s="11" t="s">
        <v>50</v>
      </c>
      <c r="E1" s="11" t="s">
        <v>51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56</v>
      </c>
      <c r="K1" s="11" t="s">
        <v>57</v>
      </c>
      <c r="L1" s="11" t="s">
        <v>58</v>
      </c>
      <c r="M1" s="11" t="s">
        <v>9</v>
      </c>
    </row>
    <row r="2" customFormat="false" ht="14.5" hidden="false" customHeight="false" outlineLevel="0" collapsed="false">
      <c r="A2" s="11" t="s">
        <v>78</v>
      </c>
      <c r="B2" s="24" t="n">
        <v>75</v>
      </c>
      <c r="C2" s="24" t="n">
        <v>22</v>
      </c>
      <c r="D2" s="24" t="n">
        <v>23</v>
      </c>
      <c r="E2" s="24" t="n">
        <v>31</v>
      </c>
      <c r="F2" s="24" t="n">
        <v>20</v>
      </c>
      <c r="G2" s="24" t="n">
        <v>172</v>
      </c>
      <c r="H2" s="24" t="n">
        <v>49</v>
      </c>
      <c r="I2" s="24" t="n">
        <v>30</v>
      </c>
      <c r="J2" s="24" t="n">
        <v>62</v>
      </c>
      <c r="K2" s="24" t="n">
        <v>89</v>
      </c>
      <c r="L2" s="24" t="n">
        <v>4</v>
      </c>
      <c r="M2" s="25" t="n">
        <v>577</v>
      </c>
    </row>
    <row r="3" customFormat="false" ht="23" hidden="false" customHeight="false" outlineLevel="0" collapsed="false">
      <c r="A3" s="11" t="s">
        <v>79</v>
      </c>
      <c r="B3" s="26" t="n">
        <v>43</v>
      </c>
      <c r="C3" s="26" t="n">
        <v>49</v>
      </c>
      <c r="D3" s="26" t="n">
        <v>44</v>
      </c>
      <c r="E3" s="26" t="n">
        <v>54</v>
      </c>
      <c r="F3" s="26" t="n">
        <v>57</v>
      </c>
      <c r="G3" s="26" t="n">
        <v>49</v>
      </c>
      <c r="H3" s="26" t="n">
        <v>54</v>
      </c>
      <c r="I3" s="26" t="n">
        <v>50</v>
      </c>
      <c r="J3" s="26" t="n">
        <v>51</v>
      </c>
      <c r="K3" s="26" t="n">
        <v>46</v>
      </c>
      <c r="L3" s="26" t="n">
        <v>59</v>
      </c>
      <c r="M3" s="27" t="n">
        <v>49</v>
      </c>
    </row>
    <row r="4" customFormat="false" ht="34.5" hidden="false" customHeight="false" outlineLevel="0" collapsed="false">
      <c r="A4" s="11" t="s">
        <v>80</v>
      </c>
      <c r="B4" s="28" t="n">
        <v>0.51</v>
      </c>
      <c r="C4" s="28" t="n">
        <v>0.95</v>
      </c>
      <c r="D4" s="28" t="n">
        <v>0.74</v>
      </c>
      <c r="E4" s="28" t="n">
        <v>0.97</v>
      </c>
      <c r="F4" s="28" t="n">
        <v>0.95</v>
      </c>
      <c r="G4" s="28" t="n">
        <v>0.91</v>
      </c>
      <c r="H4" s="28" t="n">
        <v>0.96</v>
      </c>
      <c r="I4" s="28" t="n">
        <v>0.97</v>
      </c>
      <c r="J4" s="28" t="n">
        <v>1</v>
      </c>
      <c r="K4" s="28" t="n">
        <v>0.78</v>
      </c>
      <c r="L4" s="28" t="n">
        <v>1</v>
      </c>
      <c r="M4" s="7" t="n">
        <v>0.85</v>
      </c>
    </row>
    <row r="5" customFormat="false" ht="23" hidden="false" customHeight="false" outlineLevel="0" collapsed="false">
      <c r="A5" s="11" t="s">
        <v>81</v>
      </c>
      <c r="B5" s="28" t="n">
        <v>0.81</v>
      </c>
      <c r="C5" s="28" t="n">
        <v>0.5</v>
      </c>
      <c r="D5" s="28" t="n">
        <v>0.83</v>
      </c>
      <c r="E5" s="28" t="n">
        <v>0.42</v>
      </c>
      <c r="F5" s="28" t="n">
        <v>0.25</v>
      </c>
      <c r="G5" s="28" t="n">
        <v>0.29</v>
      </c>
      <c r="H5" s="28" t="n">
        <v>0.29</v>
      </c>
      <c r="I5" s="28" t="n">
        <v>0.43</v>
      </c>
      <c r="J5" s="28" t="n">
        <v>0.24</v>
      </c>
      <c r="K5" s="28" t="n">
        <v>0.94</v>
      </c>
      <c r="L5" s="28" t="n">
        <v>0</v>
      </c>
      <c r="M5" s="7" t="n">
        <v>0.49</v>
      </c>
    </row>
    <row r="6" customFormat="false" ht="23" hidden="false" customHeight="false" outlineLevel="0" collapsed="false">
      <c r="A6" s="11" t="s">
        <v>82</v>
      </c>
      <c r="B6" s="28" t="n">
        <v>0.21</v>
      </c>
      <c r="C6" s="28" t="n">
        <v>0.41</v>
      </c>
      <c r="D6" s="28" t="n">
        <v>0.48</v>
      </c>
      <c r="E6" s="28" t="n">
        <v>0.39</v>
      </c>
      <c r="F6" s="28" t="n">
        <v>0.25</v>
      </c>
      <c r="G6" s="28" t="n">
        <v>0.3</v>
      </c>
      <c r="H6" s="28" t="n">
        <v>0.22</v>
      </c>
      <c r="I6" s="28" t="n">
        <v>0.23</v>
      </c>
      <c r="J6" s="28" t="n">
        <v>0.4</v>
      </c>
      <c r="K6" s="28" t="n">
        <v>0.34</v>
      </c>
      <c r="L6" s="28" t="n">
        <v>0.75</v>
      </c>
      <c r="M6" s="7" t="n">
        <v>0.31</v>
      </c>
    </row>
    <row r="7" customFormat="false" ht="34.5" hidden="false" customHeight="false" outlineLevel="0" collapsed="false">
      <c r="A7" s="11" t="s">
        <v>83</v>
      </c>
      <c r="B7" s="28" t="n">
        <v>0.39</v>
      </c>
      <c r="C7" s="28" t="n">
        <v>0.95</v>
      </c>
      <c r="D7" s="28" t="n">
        <v>0.65</v>
      </c>
      <c r="E7" s="28" t="n">
        <v>0.94</v>
      </c>
      <c r="F7" s="28" t="n">
        <v>0.95</v>
      </c>
      <c r="G7" s="28" t="n">
        <v>0.58</v>
      </c>
      <c r="H7" s="28" t="n">
        <v>0.84</v>
      </c>
      <c r="I7" s="28" t="n">
        <v>0.8</v>
      </c>
      <c r="J7" s="28" t="n">
        <v>0.92</v>
      </c>
      <c r="K7" s="28" t="n">
        <v>0.78</v>
      </c>
      <c r="L7" s="28" t="n">
        <v>0.75</v>
      </c>
      <c r="M7" s="7" t="n">
        <v>0.71</v>
      </c>
    </row>
    <row r="8" customFormat="false" ht="46" hidden="false" customHeight="false" outlineLevel="0" collapsed="false">
      <c r="A8" s="11" t="s">
        <v>84</v>
      </c>
      <c r="B8" s="27" t="n">
        <v>5</v>
      </c>
      <c r="C8" s="27" t="n">
        <v>16</v>
      </c>
      <c r="D8" s="27" t="n">
        <v>10</v>
      </c>
      <c r="E8" s="27" t="n">
        <v>18</v>
      </c>
      <c r="F8" s="27" t="n">
        <v>19</v>
      </c>
      <c r="G8" s="27" t="n">
        <v>11</v>
      </c>
      <c r="H8" s="27" t="n">
        <v>14</v>
      </c>
      <c r="I8" s="27" t="n">
        <v>15</v>
      </c>
      <c r="J8" s="27" t="n">
        <v>20</v>
      </c>
      <c r="K8" s="27" t="n">
        <v>7</v>
      </c>
      <c r="L8" s="27" t="n">
        <v>27</v>
      </c>
      <c r="M8" s="29" t="n">
        <v>12</v>
      </c>
    </row>
    <row r="10" customFormat="false" ht="15.5" hidden="false" customHeight="false" outlineLevel="0" collapsed="false">
      <c r="D10" s="30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2" activeCellId="1" sqref="A1:M6 N12"/>
    </sheetView>
  </sheetViews>
  <sheetFormatPr defaultColWidth="10.5390625" defaultRowHeight="14.5" zeroHeight="false" outlineLevelRow="0" outlineLevelCol="0"/>
  <cols>
    <col collapsed="false" customWidth="true" hidden="false" outlineLevel="0" max="1" min="1" style="0" width="27.45"/>
    <col collapsed="false" customWidth="true" hidden="false" outlineLevel="0" max="2" min="2" style="0" width="25.54"/>
    <col collapsed="false" customWidth="true" hidden="false" outlineLevel="0" max="13" min="13" style="0" width="13.09"/>
  </cols>
  <sheetData>
    <row r="1" customFormat="false" ht="29" hidden="false" customHeight="false" outlineLevel="0" collapsed="false">
      <c r="A1" s="9" t="s">
        <v>86</v>
      </c>
      <c r="B1" s="31" t="s">
        <v>48</v>
      </c>
      <c r="C1" s="31" t="s">
        <v>49</v>
      </c>
      <c r="D1" s="31" t="s">
        <v>50</v>
      </c>
      <c r="E1" s="31" t="s">
        <v>51</v>
      </c>
      <c r="F1" s="31" t="s">
        <v>52</v>
      </c>
      <c r="G1" s="31" t="s">
        <v>53</v>
      </c>
      <c r="H1" s="31" t="s">
        <v>54</v>
      </c>
      <c r="I1" s="31" t="s">
        <v>55</v>
      </c>
      <c r="J1" s="31" t="s">
        <v>56</v>
      </c>
      <c r="K1" s="32" t="s">
        <v>57</v>
      </c>
      <c r="L1" s="31" t="s">
        <v>87</v>
      </c>
      <c r="M1" s="31" t="s">
        <v>88</v>
      </c>
      <c r="N1" s="31" t="s">
        <v>89</v>
      </c>
    </row>
    <row r="2" customFormat="false" ht="14.5" hidden="false" customHeight="false" outlineLevel="0" collapsed="false">
      <c r="A2" s="4" t="s">
        <v>67</v>
      </c>
      <c r="B2" s="12" t="n">
        <v>75</v>
      </c>
      <c r="C2" s="12" t="n">
        <v>22</v>
      </c>
      <c r="D2" s="12" t="n">
        <v>23</v>
      </c>
      <c r="E2" s="12" t="n">
        <v>31</v>
      </c>
      <c r="F2" s="12" t="n">
        <v>20</v>
      </c>
      <c r="G2" s="12" t="n">
        <v>172</v>
      </c>
      <c r="H2" s="12" t="n">
        <v>49</v>
      </c>
      <c r="I2" s="12" t="n">
        <v>30</v>
      </c>
      <c r="J2" s="12" t="n">
        <v>62</v>
      </c>
      <c r="K2" s="19" t="n">
        <v>89</v>
      </c>
      <c r="L2" s="12" t="n">
        <v>4</v>
      </c>
      <c r="M2" s="12" t="n">
        <v>577</v>
      </c>
      <c r="N2" s="33" t="n">
        <v>577</v>
      </c>
    </row>
    <row r="3" s="39" customFormat="true" ht="14.5" hidden="false" customHeight="false" outlineLevel="0" collapsed="false">
      <c r="A3" s="34" t="s">
        <v>90</v>
      </c>
      <c r="B3" s="35" t="n">
        <v>0</v>
      </c>
      <c r="C3" s="35" t="n">
        <v>0</v>
      </c>
      <c r="D3" s="35" t="n">
        <v>0</v>
      </c>
      <c r="E3" s="35" t="n">
        <v>1</v>
      </c>
      <c r="F3" s="35" t="n">
        <v>0</v>
      </c>
      <c r="G3" s="35" t="n">
        <v>3</v>
      </c>
      <c r="H3" s="35" t="n">
        <v>2</v>
      </c>
      <c r="I3" s="35" t="n">
        <v>1</v>
      </c>
      <c r="J3" s="35" t="n">
        <v>2</v>
      </c>
      <c r="K3" s="36" t="n">
        <v>2</v>
      </c>
      <c r="L3" s="35" t="n">
        <v>0</v>
      </c>
      <c r="M3" s="37" t="n">
        <f aca="false">SUM(B3:L3)</f>
        <v>11</v>
      </c>
      <c r="N3" s="38" t="n">
        <v>15</v>
      </c>
    </row>
    <row r="4" s="39" customFormat="true" ht="29" hidden="false" customHeight="false" outlineLevel="0" collapsed="false">
      <c r="A4" s="34" t="s">
        <v>91</v>
      </c>
      <c r="B4" s="35" t="n">
        <v>3</v>
      </c>
      <c r="C4" s="35" t="n">
        <v>1</v>
      </c>
      <c r="D4" s="35" t="n">
        <v>0</v>
      </c>
      <c r="E4" s="35" t="n">
        <v>0</v>
      </c>
      <c r="F4" s="35" t="n">
        <v>1</v>
      </c>
      <c r="G4" s="35" t="n">
        <v>23</v>
      </c>
      <c r="H4" s="35" t="n">
        <v>6</v>
      </c>
      <c r="I4" s="35" t="n">
        <v>3</v>
      </c>
      <c r="J4" s="35" t="n">
        <v>5</v>
      </c>
      <c r="K4" s="36" t="n">
        <v>8</v>
      </c>
      <c r="L4" s="35" t="n">
        <v>0</v>
      </c>
      <c r="M4" s="37" t="n">
        <f aca="false">SUM(B4:L4)</f>
        <v>50</v>
      </c>
      <c r="N4" s="38" t="n">
        <v>64</v>
      </c>
    </row>
    <row r="5" s="39" customFormat="true" ht="29" hidden="false" customHeight="false" outlineLevel="0" collapsed="false">
      <c r="A5" s="34" t="s">
        <v>92</v>
      </c>
      <c r="B5" s="35" t="n">
        <v>31</v>
      </c>
      <c r="C5" s="35" t="n">
        <v>5</v>
      </c>
      <c r="D5" s="35" t="n">
        <v>11</v>
      </c>
      <c r="E5" s="35" t="n">
        <v>19</v>
      </c>
      <c r="F5" s="35" t="n">
        <v>14</v>
      </c>
      <c r="G5" s="35" t="n">
        <v>98</v>
      </c>
      <c r="H5" s="35" t="n">
        <v>30</v>
      </c>
      <c r="I5" s="35" t="n">
        <v>19</v>
      </c>
      <c r="J5" s="35" t="n">
        <v>27</v>
      </c>
      <c r="K5" s="36" t="n">
        <v>31</v>
      </c>
      <c r="L5" s="35" t="n">
        <v>2</v>
      </c>
      <c r="M5" s="37" t="n">
        <f aca="false">SUM(B5:L5)</f>
        <v>287</v>
      </c>
      <c r="N5" s="38" t="n">
        <v>319</v>
      </c>
    </row>
    <row r="6" s="39" customFormat="true" ht="14.5" hidden="false" customHeight="false" outlineLevel="0" collapsed="false">
      <c r="A6" s="34" t="s">
        <v>93</v>
      </c>
      <c r="B6" s="35" t="n">
        <v>14</v>
      </c>
      <c r="C6" s="35" t="n">
        <v>8</v>
      </c>
      <c r="D6" s="35" t="n">
        <v>2</v>
      </c>
      <c r="E6" s="35" t="n">
        <v>5</v>
      </c>
      <c r="F6" s="35" t="n">
        <v>1</v>
      </c>
      <c r="G6" s="35" t="n">
        <v>15</v>
      </c>
      <c r="H6" s="35" t="n">
        <v>6</v>
      </c>
      <c r="I6" s="35" t="n">
        <v>3</v>
      </c>
      <c r="J6" s="35" t="n">
        <v>7</v>
      </c>
      <c r="K6" s="36" t="n">
        <v>10</v>
      </c>
      <c r="L6" s="35" t="n">
        <v>0</v>
      </c>
      <c r="M6" s="37" t="n">
        <f aca="false">SUM(B6:L6)</f>
        <v>71</v>
      </c>
      <c r="N6" s="38" t="n">
        <v>77</v>
      </c>
    </row>
    <row r="7" s="39" customFormat="true" ht="14.5" hidden="false" customHeight="false" outlineLevel="0" collapsed="false">
      <c r="A7" s="34" t="s">
        <v>94</v>
      </c>
      <c r="B7" s="35" t="n">
        <v>14</v>
      </c>
      <c r="C7" s="35" t="n">
        <v>0</v>
      </c>
      <c r="D7" s="35" t="n">
        <v>0</v>
      </c>
      <c r="E7" s="35" t="n">
        <v>0</v>
      </c>
      <c r="F7" s="35" t="n">
        <v>0</v>
      </c>
      <c r="G7" s="35" t="n">
        <v>1</v>
      </c>
      <c r="H7" s="35" t="n">
        <v>0</v>
      </c>
      <c r="I7" s="35" t="n">
        <v>0</v>
      </c>
      <c r="J7" s="35" t="n">
        <v>1</v>
      </c>
      <c r="K7" s="36" t="n">
        <v>10</v>
      </c>
      <c r="L7" s="35" t="n">
        <v>0</v>
      </c>
      <c r="M7" s="37" t="n">
        <f aca="false">SUM(B7:L7)</f>
        <v>26</v>
      </c>
      <c r="N7" s="38" t="n">
        <v>6</v>
      </c>
    </row>
    <row r="8" s="39" customFormat="true" ht="14.5" hidden="false" customHeight="false" outlineLevel="0" collapsed="false">
      <c r="A8" s="34" t="s">
        <v>95</v>
      </c>
      <c r="B8" s="35" t="n">
        <v>3</v>
      </c>
      <c r="C8" s="35" t="n">
        <v>0</v>
      </c>
      <c r="D8" s="35" t="n">
        <v>0</v>
      </c>
      <c r="E8" s="35" t="n">
        <v>0</v>
      </c>
      <c r="F8" s="35" t="n">
        <v>0</v>
      </c>
      <c r="G8" s="35" t="n">
        <v>1</v>
      </c>
      <c r="H8" s="35" t="n">
        <v>0</v>
      </c>
      <c r="I8" s="35" t="n">
        <v>0</v>
      </c>
      <c r="J8" s="35" t="n">
        <v>0</v>
      </c>
      <c r="K8" s="36" t="n">
        <v>4</v>
      </c>
      <c r="L8" s="35" t="n">
        <v>0</v>
      </c>
      <c r="M8" s="37" t="n">
        <f aca="false">SUM(B8:L8)</f>
        <v>8</v>
      </c>
      <c r="N8" s="38" t="n">
        <v>0</v>
      </c>
    </row>
    <row r="9" s="39" customFormat="true" ht="14.5" hidden="false" customHeight="false" outlineLevel="0" collapsed="false">
      <c r="A9" s="34" t="s">
        <v>96</v>
      </c>
      <c r="B9" s="40" t="n">
        <v>8</v>
      </c>
      <c r="C9" s="40" t="n">
        <v>7</v>
      </c>
      <c r="D9" s="40" t="n">
        <v>10</v>
      </c>
      <c r="E9" s="40" t="n">
        <v>6</v>
      </c>
      <c r="F9" s="40" t="n">
        <v>4</v>
      </c>
      <c r="G9" s="40" t="n">
        <v>30</v>
      </c>
      <c r="H9" s="40" t="n">
        <v>4</v>
      </c>
      <c r="I9" s="40" t="n">
        <v>4</v>
      </c>
      <c r="J9" s="40" t="n">
        <v>18</v>
      </c>
      <c r="K9" s="41" t="n">
        <v>21</v>
      </c>
      <c r="L9" s="35" t="n">
        <v>2</v>
      </c>
      <c r="M9" s="37" t="n">
        <f aca="false">SUM(B9:L9)</f>
        <v>114</v>
      </c>
      <c r="N9" s="38" t="n">
        <v>88</v>
      </c>
    </row>
    <row r="10" s="39" customFormat="true" ht="14.5" hidden="false" customHeight="false" outlineLevel="0" collapsed="false">
      <c r="A10" s="34" t="s">
        <v>97</v>
      </c>
      <c r="B10" s="35" t="n">
        <v>2</v>
      </c>
      <c r="C10" s="35" t="n">
        <v>1</v>
      </c>
      <c r="D10" s="35" t="n">
        <v>0</v>
      </c>
      <c r="E10" s="35" t="n">
        <v>0</v>
      </c>
      <c r="F10" s="35" t="n">
        <v>0</v>
      </c>
      <c r="G10" s="35" t="n">
        <v>1</v>
      </c>
      <c r="H10" s="35" t="n">
        <v>1</v>
      </c>
      <c r="I10" s="35" t="n">
        <v>0</v>
      </c>
      <c r="J10" s="35" t="n">
        <v>2</v>
      </c>
      <c r="K10" s="36" t="n">
        <v>3</v>
      </c>
      <c r="L10" s="35" t="n">
        <v>0</v>
      </c>
      <c r="M10" s="37" t="n">
        <f aca="false">SUM(B10:L10)</f>
        <v>10</v>
      </c>
      <c r="N10" s="38" t="n">
        <v>8</v>
      </c>
    </row>
    <row r="11" s="39" customFormat="true" ht="14.5" hidden="false" customHeight="false" outlineLevel="0" collapsed="false"/>
    <row r="12" s="39" customFormat="true" ht="14.5" hidden="false" customHeight="false" outlineLevel="0" collapsed="false">
      <c r="E12" s="42" t="s">
        <v>98</v>
      </c>
    </row>
    <row r="13" s="39" customFormat="true" ht="14.5" hidden="false" customHeight="false" outlineLevel="0" collapsed="false"/>
    <row r="14" s="39" customFormat="true" ht="14.5" hidden="false" customHeight="false" outlineLevel="0" collapsed="false"/>
    <row r="15" s="39" customFormat="true" ht="14.5" hidden="false" customHeight="false" outlineLevel="0" collapsed="false"/>
    <row r="16" s="39" customFormat="true" ht="14.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" activeCellId="0" sqref="A1:M6"/>
    </sheetView>
  </sheetViews>
  <sheetFormatPr defaultColWidth="10.5390625" defaultRowHeight="14.5" zeroHeight="false" outlineLevelRow="0" outlineLevelCol="0"/>
  <cols>
    <col collapsed="false" customWidth="true" hidden="false" outlineLevel="0" max="1" min="1" style="0" width="34.09"/>
  </cols>
  <sheetData>
    <row r="1" customFormat="false" ht="23" hidden="false" customHeight="false" outlineLevel="0" collapsed="false">
      <c r="A1" s="42" t="s">
        <v>99</v>
      </c>
      <c r="B1" s="11" t="s">
        <v>48</v>
      </c>
      <c r="C1" s="11" t="s">
        <v>49</v>
      </c>
      <c r="D1" s="11" t="s">
        <v>50</v>
      </c>
      <c r="E1" s="11" t="s">
        <v>51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56</v>
      </c>
      <c r="K1" s="11" t="s">
        <v>57</v>
      </c>
      <c r="L1" s="11" t="s">
        <v>58</v>
      </c>
      <c r="M1" s="11" t="s">
        <v>88</v>
      </c>
    </row>
    <row r="2" customFormat="false" ht="14.5" hidden="false" customHeight="false" outlineLevel="0" collapsed="false">
      <c r="A2" s="11" t="s">
        <v>78</v>
      </c>
      <c r="B2" s="24" t="n">
        <v>75</v>
      </c>
      <c r="C2" s="24" t="n">
        <v>22</v>
      </c>
      <c r="D2" s="24" t="n">
        <v>23</v>
      </c>
      <c r="E2" s="24" t="n">
        <v>31</v>
      </c>
      <c r="F2" s="24" t="n">
        <v>20</v>
      </c>
      <c r="G2" s="24" t="n">
        <v>172</v>
      </c>
      <c r="H2" s="24" t="n">
        <v>49</v>
      </c>
      <c r="I2" s="24" t="n">
        <v>30</v>
      </c>
      <c r="J2" s="24" t="n">
        <v>62</v>
      </c>
      <c r="K2" s="24" t="n">
        <v>89</v>
      </c>
      <c r="L2" s="24" t="n">
        <v>4</v>
      </c>
      <c r="M2" s="25" t="n">
        <v>577</v>
      </c>
    </row>
    <row r="3" customFormat="false" ht="14.5" hidden="false" customHeight="false" outlineLevel="0" collapsed="false">
      <c r="A3" s="11" t="s">
        <v>79</v>
      </c>
      <c r="B3" s="26" t="n">
        <v>43</v>
      </c>
      <c r="C3" s="26" t="n">
        <v>49</v>
      </c>
      <c r="D3" s="26" t="n">
        <v>44</v>
      </c>
      <c r="E3" s="26" t="n">
        <v>54</v>
      </c>
      <c r="F3" s="26" t="n">
        <v>57</v>
      </c>
      <c r="G3" s="26" t="n">
        <v>49</v>
      </c>
      <c r="H3" s="26" t="n">
        <v>54</v>
      </c>
      <c r="I3" s="26" t="n">
        <v>50</v>
      </c>
      <c r="J3" s="26" t="n">
        <v>51</v>
      </c>
      <c r="K3" s="26" t="n">
        <v>46</v>
      </c>
      <c r="L3" s="26" t="n">
        <v>59</v>
      </c>
      <c r="M3" s="27" t="n">
        <v>49</v>
      </c>
    </row>
    <row r="4" customFormat="false" ht="14.5" hidden="false" customHeight="false" outlineLevel="0" collapsed="false">
      <c r="A4" s="34" t="s">
        <v>100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customFormat="false" ht="14.5" hidden="false" customHeight="false" outlineLevel="0" collapsed="false">
      <c r="A5" s="44" t="s">
        <v>101</v>
      </c>
      <c r="B5" s="35" t="n">
        <v>38</v>
      </c>
      <c r="C5" s="35" t="n">
        <v>21</v>
      </c>
      <c r="D5" s="35" t="n">
        <v>17</v>
      </c>
      <c r="E5" s="35" t="n">
        <v>30</v>
      </c>
      <c r="F5" s="35" t="n">
        <v>19</v>
      </c>
      <c r="G5" s="35" t="n">
        <v>157</v>
      </c>
      <c r="H5" s="35" t="n">
        <v>47</v>
      </c>
      <c r="I5" s="35" t="n">
        <v>29</v>
      </c>
      <c r="J5" s="35" t="n">
        <v>62</v>
      </c>
      <c r="K5" s="35" t="n">
        <v>69</v>
      </c>
      <c r="L5" s="35" t="n">
        <v>4</v>
      </c>
      <c r="M5" s="45" t="n">
        <f aca="false">SUM(B5:L5)</f>
        <v>493</v>
      </c>
    </row>
    <row r="6" customFormat="false" ht="14.5" hidden="false" customHeight="false" outlineLevel="0" collapsed="false">
      <c r="A6" s="44" t="s">
        <v>102</v>
      </c>
      <c r="B6" s="35" t="n">
        <v>37</v>
      </c>
      <c r="C6" s="35" t="n">
        <v>1</v>
      </c>
      <c r="D6" s="35" t="n">
        <v>6</v>
      </c>
      <c r="E6" s="35" t="n">
        <v>1</v>
      </c>
      <c r="F6" s="35" t="n">
        <v>1</v>
      </c>
      <c r="G6" s="35" t="n">
        <v>15</v>
      </c>
      <c r="H6" s="35" t="n">
        <v>2</v>
      </c>
      <c r="I6" s="35" t="n">
        <v>1</v>
      </c>
      <c r="J6" s="35" t="n">
        <v>0</v>
      </c>
      <c r="K6" s="35" t="n">
        <v>20</v>
      </c>
      <c r="L6" s="35" t="n">
        <v>0</v>
      </c>
      <c r="M6" s="45" t="n">
        <f aca="false">SUM(B6:L6)</f>
        <v>84</v>
      </c>
    </row>
    <row r="7" customFormat="false" ht="20.5" hidden="false" customHeight="true" outlineLevel="0" collapsed="false">
      <c r="A7" s="34" t="s">
        <v>81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customFormat="false" ht="14.5" hidden="false" customHeight="false" outlineLevel="0" collapsed="false">
      <c r="A8" s="44" t="s">
        <v>101</v>
      </c>
      <c r="B8" s="35" t="n">
        <v>61</v>
      </c>
      <c r="C8" s="35" t="n">
        <v>11</v>
      </c>
      <c r="D8" s="35" t="n">
        <v>19</v>
      </c>
      <c r="E8" s="35" t="n">
        <v>13</v>
      </c>
      <c r="F8" s="35" t="n">
        <v>5</v>
      </c>
      <c r="G8" s="35" t="n">
        <v>50</v>
      </c>
      <c r="H8" s="35" t="n">
        <v>14</v>
      </c>
      <c r="I8" s="35" t="n">
        <v>13</v>
      </c>
      <c r="J8" s="35" t="n">
        <v>15</v>
      </c>
      <c r="K8" s="35" t="n">
        <v>84</v>
      </c>
      <c r="L8" s="35" t="n">
        <v>0</v>
      </c>
      <c r="M8" s="45" t="n">
        <f aca="false">SUM(B8:L8)</f>
        <v>285</v>
      </c>
    </row>
    <row r="9" customFormat="false" ht="14.5" hidden="false" customHeight="false" outlineLevel="0" collapsed="false">
      <c r="A9" s="44" t="s">
        <v>102</v>
      </c>
      <c r="B9" s="35" t="n">
        <v>14</v>
      </c>
      <c r="C9" s="35" t="n">
        <v>11</v>
      </c>
      <c r="D9" s="35" t="n">
        <v>4</v>
      </c>
      <c r="E9" s="35" t="n">
        <v>18</v>
      </c>
      <c r="F9" s="35" t="n">
        <v>15</v>
      </c>
      <c r="G9" s="35" t="n">
        <v>122</v>
      </c>
      <c r="H9" s="35" t="n">
        <v>35</v>
      </c>
      <c r="I9" s="35" t="n">
        <v>17</v>
      </c>
      <c r="J9" s="35" t="n">
        <v>47</v>
      </c>
      <c r="K9" s="35" t="n">
        <v>5</v>
      </c>
      <c r="L9" s="35" t="n">
        <v>4</v>
      </c>
      <c r="M9" s="45" t="n">
        <f aca="false">SUM(B9:L9)</f>
        <v>292</v>
      </c>
    </row>
    <row r="10" customFormat="false" ht="21" hidden="false" customHeight="true" outlineLevel="0" collapsed="false">
      <c r="A10" s="34" t="s">
        <v>82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customFormat="false" ht="14.5" hidden="false" customHeight="false" outlineLevel="0" collapsed="false">
      <c r="A11" s="44" t="s">
        <v>102</v>
      </c>
      <c r="B11" s="35" t="n">
        <v>59</v>
      </c>
      <c r="C11" s="35" t="n">
        <v>13</v>
      </c>
      <c r="D11" s="35" t="n">
        <v>12</v>
      </c>
      <c r="E11" s="35" t="n">
        <v>19</v>
      </c>
      <c r="F11" s="35" t="n">
        <v>15</v>
      </c>
      <c r="G11" s="35" t="n">
        <v>120</v>
      </c>
      <c r="H11" s="35" t="n">
        <v>38</v>
      </c>
      <c r="I11" s="35" t="n">
        <v>23</v>
      </c>
      <c r="J11" s="35" t="n">
        <v>37</v>
      </c>
      <c r="K11" s="35" t="n">
        <v>59</v>
      </c>
      <c r="L11" s="35" t="n">
        <v>1</v>
      </c>
      <c r="M11" s="45" t="n">
        <f aca="false">SUM(B11:L11)</f>
        <v>396</v>
      </c>
    </row>
    <row r="12" customFormat="false" ht="14.5" hidden="false" customHeight="false" outlineLevel="0" collapsed="false">
      <c r="A12" s="44" t="s">
        <v>101</v>
      </c>
      <c r="B12" s="35" t="n">
        <v>16</v>
      </c>
      <c r="C12" s="35" t="n">
        <v>9</v>
      </c>
      <c r="D12" s="35" t="n">
        <v>11</v>
      </c>
      <c r="E12" s="35" t="n">
        <v>12</v>
      </c>
      <c r="F12" s="35" t="n">
        <v>5</v>
      </c>
      <c r="G12" s="35" t="n">
        <v>52</v>
      </c>
      <c r="H12" s="35" t="n">
        <v>11</v>
      </c>
      <c r="I12" s="35" t="n">
        <v>7</v>
      </c>
      <c r="J12" s="35" t="n">
        <v>25</v>
      </c>
      <c r="K12" s="35" t="n">
        <v>30</v>
      </c>
      <c r="L12" s="35" t="n">
        <v>3</v>
      </c>
      <c r="M12" s="45" t="n">
        <f aca="false">SUM(B12:L12)</f>
        <v>181</v>
      </c>
    </row>
    <row r="13" customFormat="false" ht="28" hidden="false" customHeight="true" outlineLevel="0" collapsed="false">
      <c r="A13" s="34" t="s">
        <v>83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customFormat="false" ht="14.5" hidden="false" customHeight="false" outlineLevel="0" collapsed="false">
      <c r="A14" s="44" t="s">
        <v>102</v>
      </c>
      <c r="B14" s="35" t="n">
        <v>46</v>
      </c>
      <c r="C14" s="35" t="n">
        <v>1</v>
      </c>
      <c r="D14" s="35" t="n">
        <v>8</v>
      </c>
      <c r="E14" s="35" t="n">
        <v>2</v>
      </c>
      <c r="F14" s="35" t="n">
        <v>1</v>
      </c>
      <c r="G14" s="35" t="n">
        <v>72</v>
      </c>
      <c r="H14" s="35" t="n">
        <v>8</v>
      </c>
      <c r="I14" s="35" t="n">
        <v>6</v>
      </c>
      <c r="J14" s="35" t="n">
        <v>5</v>
      </c>
      <c r="K14" s="35" t="n">
        <v>20</v>
      </c>
      <c r="L14" s="35" t="n">
        <v>1</v>
      </c>
      <c r="M14" s="45" t="n">
        <f aca="false">SUM(B14:L14)</f>
        <v>170</v>
      </c>
    </row>
    <row r="15" customFormat="false" ht="14.5" hidden="false" customHeight="false" outlineLevel="0" collapsed="false">
      <c r="A15" s="44" t="s">
        <v>101</v>
      </c>
      <c r="B15" s="35" t="n">
        <v>29</v>
      </c>
      <c r="C15" s="35" t="n">
        <v>21</v>
      </c>
      <c r="D15" s="35" t="n">
        <v>15</v>
      </c>
      <c r="E15" s="35" t="n">
        <v>29</v>
      </c>
      <c r="F15" s="35" t="n">
        <v>19</v>
      </c>
      <c r="G15" s="35" t="n">
        <v>100</v>
      </c>
      <c r="H15" s="35" t="n">
        <v>41</v>
      </c>
      <c r="I15" s="35" t="n">
        <v>24</v>
      </c>
      <c r="J15" s="35" t="n">
        <v>57</v>
      </c>
      <c r="K15" s="35" t="n">
        <v>69</v>
      </c>
      <c r="L15" s="35" t="n">
        <v>3</v>
      </c>
      <c r="M15" s="45" t="n">
        <f aca="false">SUM(B15:L15)</f>
        <v>407</v>
      </c>
    </row>
    <row r="16" customFormat="false" ht="23" hidden="false" customHeight="false" outlineLevel="0" collapsed="false">
      <c r="A16" s="11" t="s">
        <v>84</v>
      </c>
      <c r="B16" s="27" t="n">
        <v>5</v>
      </c>
      <c r="C16" s="27" t="n">
        <v>16</v>
      </c>
      <c r="D16" s="27" t="n">
        <v>10</v>
      </c>
      <c r="E16" s="27" t="n">
        <v>18</v>
      </c>
      <c r="F16" s="27" t="n">
        <v>19</v>
      </c>
      <c r="G16" s="27" t="n">
        <v>11</v>
      </c>
      <c r="H16" s="27" t="n">
        <v>14</v>
      </c>
      <c r="I16" s="27" t="n">
        <v>15</v>
      </c>
      <c r="J16" s="27" t="n">
        <v>20</v>
      </c>
      <c r="K16" s="27" t="n">
        <v>7</v>
      </c>
      <c r="L16" s="27" t="n">
        <v>27</v>
      </c>
      <c r="M16" s="29" t="n">
        <v>12</v>
      </c>
    </row>
    <row r="18" customFormat="false" ht="14.5" hidden="false" customHeight="false" outlineLevel="0" collapsed="false">
      <c r="F18" s="47" t="s">
        <v>103</v>
      </c>
    </row>
  </sheetData>
  <mergeCells count="4">
    <mergeCell ref="B4:M4"/>
    <mergeCell ref="B7:M7"/>
    <mergeCell ref="B10:M10"/>
    <mergeCell ref="B13:M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2023-01-25T09:50:34Z</dcterms:created>
  <dc:creator>Gaston Vermersch</dc:creator>
  <dc:description/>
  <dc:language>fr-BE</dc:language>
  <cp:lastModifiedBy/>
  <cp:lastPrinted>2023-01-25T10:22:43Z</cp:lastPrinted>
  <dcterms:modified xsi:type="dcterms:W3CDTF">2023-02-06T11:09:14Z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